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795" windowHeight="12300" activeTab="0"/>
  </bookViews>
  <sheets>
    <sheet name="6 св-каз.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<sst xmlns="http://schemas.openxmlformats.org/spreadsheetml/2006/main" count="43" uniqueCount="35">
  <si>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Барлығы:</t>
  </si>
  <si>
    <t>Облыстар</t>
  </si>
  <si>
    <t>Барлығы</t>
  </si>
  <si>
    <t>Алушылар саны (адам)</t>
  </si>
  <si>
    <t>соның ішінде әлеуметтік төлемдердің түрлері бойынша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</si>
  <si>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</si>
  <si>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</si>
  <si>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 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</si>
  <si>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</si>
  <si>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</si>
  <si>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</si>
  <si>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</si>
  <si>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</si>
  <si>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</si>
  <si>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</si>
  <si>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</si>
  <si>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</si>
  <si>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</si>
  <si>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</si>
  <si>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</si>
  <si>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</si>
  <si>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</si>
  <si>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</si>
  <si>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**  міндетті зейнетақы жарналарын ұстап қалуларды ескергенде</t>
  </si>
  <si>
    <t>Жүктілігіне және босануына, жаңа туған  баланы  (балаларды) асырап алуына  байланысты табысынан айрылған жағдайда</t>
  </si>
  <si>
    <t>Жүзеге асырылған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</si>
  <si>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 xml:space="preserve">* есепті  кезеңде әлеуметтік төлем жүргізілген алушылар саны (адам) -  тек 1 рет есепке алынған </t>
  </si>
  <si>
    <t>Еңбек ету қабілетінен  айрылу жағдайы бойынша</t>
  </si>
  <si>
    <t>Асыраушысынан айрылу жағдайы бойынша</t>
  </si>
  <si>
    <t xml:space="preserve">Жұмысынан айрылу жағдайы бойынша </t>
  </si>
  <si>
    <t xml:space="preserve"> Қосымша 2</t>
  </si>
  <si>
    <t>Түркістан облысы</t>
  </si>
  <si>
    <t>Шымкент қаласы</t>
  </si>
  <si>
    <t>Нұр-Сұлтан қаласы</t>
  </si>
  <si>
    <t xml:space="preserve"> "Мемлекеттік әлеуметтік сақтандыру қоры" АҚ-тан 2022 жылғы мамыр айына арналған                                                                                                                                                                                                                                              әлеуметтік төлемдер  сомалары  мен алушылар  саны туралы мәліметтер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</si>
</sst>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* #,##0_-;\-* #,##0_-;_-* &quot;-&quot;_-;_-@_-"/>
    <numFmt numFmtId="172" formatCode="_-&quot;Т&quot;* #,##0.00_-;\-&quot;Т&quot;* #,##0.00_-;_-&quot;Т&quot;* &quot;-&quot;??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(* #,##0.0_);_(* \(#,##0.0\);_(* &quot;-&quot;??_);_(@_)"/>
    <numFmt numFmtId="197" formatCode="[$-FC19]d\ mmmm\ yyyy\ &quot;г.&quot;"/>
    <numFmt numFmtId="198" formatCode="[$-419]d\-mmm\-yyyy;@"/>
    <numFmt numFmtId="199" formatCode="[$-419]d\ mmm\ yy;@"/>
    <numFmt numFmtId="200" formatCode="[$-F800]dddd\,\ mmmm\ dd\,\ yyyy"/>
    <numFmt numFmtId="201" formatCode="#,##0.0"/>
    <numFmt numFmtId="202" formatCode="0.0"/>
    <numFmt numFmtId="203" formatCode="#,##0.0;[Red]#,##0.0"/>
    <numFmt numFmtId="204" formatCode="0.0;[Red]0.0"/>
    <numFmt numFmtId="205" formatCode="#,##0;[Red]#,##0"/>
    <numFmt numFmtId="206" formatCode="#,##0.00;[Red]#,##0.00"/>
    <numFmt numFmtId="207" formatCode="_(* #,##0_);_(* \(#,##0\);_(* &quot;-&quot;??_);_(@_)"/>
    <numFmt numFmtId="208" formatCode="_-* #,##0.0_р_._-;\-* #,##0.0_р_._-;_-* &quot;-&quot;?_р_._-;_-@_-"/>
    <numFmt numFmtId="209" formatCode="_(* #,##0.000_);_(* \(#,##0.000\);_(* &quot;-&quot;??_);_(@_)"/>
    <numFmt numFmtId="210" formatCode="_(* #,##0.0000_);_(* \(#,##0.0000\);_(* &quot;-&quot;??_);_(@_)"/>
    <numFmt numFmtId="211" formatCode="_(* #,##0.00000_);_(* \(#,##0.00000\);_(* &quot;-&quot;??_);_(@_)"/>
    <numFmt numFmtId="212" formatCode="#,##0.000"/>
    <numFmt numFmtId="213" formatCode="_-* #,##0.0_-;\-* #,##0.0_-;_-* &quot;-&quot;?_-;_-@_-"/>
    <numFmt numFmtId="214" formatCode="0.0000"/>
    <numFmt numFmtId="215" formatCode="0.00000"/>
    <numFmt numFmtId="216" formatCode="0.000"/>
    <numFmt numFmtId="217" formatCode="_-* #,##0.0_р_._-;\-* #,##0.0_р_._-;_-* &quot;-&quot;??_р_._-;_-@_-"/>
    <numFmt numFmtId="218" formatCode="_-* #,##0_р_._-;\-* #,##0_р_._-;_-* &quot;-&quot;??_р_._-;_-@_-"/>
    <numFmt numFmtId="219" formatCode="0.000000"/>
    <numFmt numFmtId="220" formatCode="0.0%"/>
    <numFmt numFmtId="221" formatCode="#,##0.00_р_."/>
    <numFmt numFmtId="222" formatCode="#,##0.0_р_."/>
    <numFmt numFmtId="223" formatCode="#,##0.0000"/>
    <numFmt numFmtId="224" formatCode="#,##0.00000"/>
    <numFmt numFmtId="225" formatCode="_(* #,##0.000000_);_(* \(#,##0.000000\);_(* &quot;-&quot;??_);_(@_)"/>
    <numFmt numFmtId="226" formatCode="_(* #,##0.0000000_);_(* \(#,##0.0000000\);_(* &quot;-&quot;??_);_(@_)"/>
    <numFmt numFmtId="227" formatCode="_-* #,##0.00_р_._-;\-* #,##0.00_р_._-;_-* &quot;-&quot;?_р_._-;_-@_-"/>
  </numFmts>
  <fonts count="74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b/>
      <sz val="9"/>
      <color indexed="56"/>
      <name val="Times New Roman"/>
      <family val="1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sz val="8"/>
      <color rgb="FF002060"/>
      <name val="Times New Roman"/>
      <family val="1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2"/>
      <color rgb="FF002060"/>
      <name val="Arial"/>
      <family val="2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56" fillId="0" borderId="0" xfId="56" applyFont="1">
      <alignment/>
      <protection/>
    </xf>
    <xf numFmtId="3" fontId="57" fillId="0" borderId="0" xfId="55" applyNumberFormat="1" applyFont="1">
      <alignment/>
      <protection/>
    </xf>
    <xf numFmtId="201" fontId="57" fillId="0" borderId="0" xfId="55" applyNumberFormat="1" applyFont="1">
      <alignment/>
      <protection/>
    </xf>
    <xf numFmtId="201" fontId="56" fillId="0" borderId="0" xfId="56" applyNumberFormat="1" applyFont="1">
      <alignment/>
      <protection/>
    </xf>
    <xf numFmtId="0" fontId="58" fillId="0" borderId="0" xfId="57" applyNumberFormat="1" applyFont="1" applyAlignment="1">
      <alignment vertical="distributed" wrapText="1"/>
      <protection/>
    </xf>
    <xf numFmtId="0" fontId="59" fillId="0" borderId="0" xfId="55" applyFont="1">
      <alignment/>
      <protection/>
    </xf>
    <xf numFmtId="3" fontId="60" fillId="0" borderId="0" xfId="55" applyNumberFormat="1" applyFont="1" applyAlignment="1">
      <alignment horizontal="left" vertical="center" wrapText="1"/>
      <protection/>
    </xf>
    <xf numFmtId="201" fontId="60" fillId="0" borderId="0" xfId="55" applyNumberFormat="1" applyFont="1" applyAlignment="1">
      <alignment horizontal="left" vertical="center" wrapText="1"/>
      <protection/>
    </xf>
    <xf numFmtId="201" fontId="59" fillId="0" borderId="10" xfId="55" applyNumberFormat="1" applyFont="1" applyBorder="1" applyAlignment="1">
      <alignment horizontal="center" vertical="center" wrapText="1"/>
      <protection/>
    </xf>
    <xf numFmtId="3" fontId="59" fillId="0" borderId="11" xfId="55" applyNumberFormat="1" applyFont="1" applyBorder="1" applyAlignment="1">
      <alignment horizontal="center" vertical="center" wrapText="1"/>
      <protection/>
    </xf>
    <xf numFmtId="3" fontId="59" fillId="0" borderId="12" xfId="55" applyNumberFormat="1" applyFont="1" applyBorder="1" applyAlignment="1">
      <alignment horizontal="center" vertical="center" wrapText="1"/>
      <protection/>
    </xf>
    <xf numFmtId="3" fontId="59" fillId="0" borderId="13" xfId="55" applyNumberFormat="1" applyFont="1" applyBorder="1" applyAlignment="1">
      <alignment horizontal="center" vertical="center" wrapText="1"/>
      <protection/>
    </xf>
    <xf numFmtId="3" fontId="59" fillId="0" borderId="14" xfId="55" applyNumberFormat="1" applyFont="1" applyBorder="1" applyAlignment="1">
      <alignment horizontal="center" vertical="center" wrapText="1"/>
      <protection/>
    </xf>
    <xf numFmtId="3" fontId="56" fillId="0" borderId="0" xfId="56" applyNumberFormat="1" applyFont="1">
      <alignment/>
      <protection/>
    </xf>
    <xf numFmtId="0" fontId="61" fillId="0" borderId="15" xfId="55" applyFont="1" applyFill="1" applyBorder="1" applyAlignment="1">
      <alignment horizontal="left" vertical="center" wrapText="1"/>
      <protection/>
    </xf>
    <xf numFmtId="207" fontId="61" fillId="33" borderId="16" xfId="69" applyNumberFormat="1" applyFont="1" applyFill="1" applyBorder="1" applyAlignment="1">
      <alignment wrapText="1"/>
    </xf>
    <xf numFmtId="196" fontId="61" fillId="0" borderId="17" xfId="69" applyNumberFormat="1" applyFont="1" applyBorder="1" applyAlignment="1">
      <alignment/>
    </xf>
    <xf numFmtId="196" fontId="61" fillId="0" borderId="18" xfId="69" applyNumberFormat="1" applyFont="1" applyBorder="1" applyAlignment="1">
      <alignment/>
    </xf>
    <xf numFmtId="201" fontId="61" fillId="0" borderId="17" xfId="55" applyNumberFormat="1" applyFont="1" applyFill="1" applyBorder="1" applyAlignment="1">
      <alignment vertical="center" wrapText="1"/>
      <protection/>
    </xf>
    <xf numFmtId="0" fontId="61" fillId="0" borderId="19" xfId="55" applyFont="1" applyFill="1" applyBorder="1" applyAlignment="1">
      <alignment horizontal="left" vertical="center" wrapText="1"/>
      <protection/>
    </xf>
    <xf numFmtId="207" fontId="61" fillId="33" borderId="20" xfId="69" applyNumberFormat="1" applyFont="1" applyFill="1" applyBorder="1" applyAlignment="1">
      <alignment wrapText="1"/>
    </xf>
    <xf numFmtId="196" fontId="61" fillId="0" borderId="21" xfId="69" applyNumberFormat="1" applyFont="1" applyBorder="1" applyAlignment="1">
      <alignment/>
    </xf>
    <xf numFmtId="201" fontId="61" fillId="0" borderId="22" xfId="55" applyNumberFormat="1" applyFont="1" applyFill="1" applyBorder="1" applyAlignment="1">
      <alignment vertical="center" wrapText="1"/>
      <protection/>
    </xf>
    <xf numFmtId="0" fontId="61" fillId="0" borderId="23" xfId="55" applyFont="1" applyFill="1" applyBorder="1" applyAlignment="1">
      <alignment horizontal="left" vertical="center" wrapText="1"/>
      <protection/>
    </xf>
    <xf numFmtId="207" fontId="62" fillId="10" borderId="12" xfId="69" applyNumberFormat="1" applyFont="1" applyFill="1" applyBorder="1" applyAlignment="1">
      <alignment horizontal="right" vertical="center"/>
    </xf>
    <xf numFmtId="196" fontId="62" fillId="10" borderId="13" xfId="69" applyNumberFormat="1" applyFont="1" applyFill="1" applyBorder="1" applyAlignment="1">
      <alignment horizontal="right" vertical="center"/>
    </xf>
    <xf numFmtId="196" fontId="62" fillId="10" borderId="12" xfId="69" applyNumberFormat="1" applyFont="1" applyFill="1" applyBorder="1" applyAlignment="1">
      <alignment horizontal="right" vertical="center"/>
    </xf>
    <xf numFmtId="0" fontId="56" fillId="0" borderId="0" xfId="56" applyFont="1" applyAlignment="1">
      <alignment horizontal="center" vertical="center"/>
      <protection/>
    </xf>
    <xf numFmtId="0" fontId="63" fillId="0" borderId="0" xfId="55" applyFont="1" applyFill="1" applyBorder="1" applyAlignment="1">
      <alignment vertical="center" wrapText="1"/>
      <protection/>
    </xf>
    <xf numFmtId="0" fontId="64" fillId="0" borderId="0" xfId="56" applyFont="1" applyAlignment="1">
      <alignment horizontal="center" vertical="center"/>
      <protection/>
    </xf>
    <xf numFmtId="196" fontId="63" fillId="0" borderId="0" xfId="69" applyNumberFormat="1" applyFont="1" applyBorder="1" applyAlignment="1">
      <alignment vertical="center"/>
    </xf>
    <xf numFmtId="207" fontId="63" fillId="0" borderId="0" xfId="69" applyNumberFormat="1" applyFont="1" applyBorder="1" applyAlignment="1">
      <alignment vertical="center"/>
    </xf>
    <xf numFmtId="3" fontId="63" fillId="0" borderId="0" xfId="55" applyNumberFormat="1" applyFont="1" applyFill="1" applyBorder="1" applyAlignment="1">
      <alignment vertical="center" wrapText="1"/>
      <protection/>
    </xf>
    <xf numFmtId="201" fontId="63" fillId="0" borderId="0" xfId="55" applyNumberFormat="1" applyFont="1" applyFill="1" applyBorder="1" applyAlignment="1">
      <alignment vertical="center" wrapText="1"/>
      <protection/>
    </xf>
    <xf numFmtId="3" fontId="65" fillId="0" borderId="0" xfId="55" applyNumberFormat="1" applyFont="1">
      <alignment/>
      <protection/>
    </xf>
    <xf numFmtId="201" fontId="65" fillId="0" borderId="0" xfId="55" applyNumberFormat="1" applyFont="1">
      <alignment/>
      <protection/>
    </xf>
    <xf numFmtId="0" fontId="66" fillId="0" borderId="0" xfId="56" applyFont="1">
      <alignment/>
      <protection/>
    </xf>
    <xf numFmtId="0" fontId="65" fillId="0" borderId="0" xfId="56" applyFont="1">
      <alignment/>
      <protection/>
    </xf>
    <xf numFmtId="3" fontId="65" fillId="0" borderId="0" xfId="56" applyNumberFormat="1" applyFont="1">
      <alignment/>
      <protection/>
    </xf>
    <xf numFmtId="201" fontId="65" fillId="0" borderId="0" xfId="56" applyNumberFormat="1" applyFont="1">
      <alignment/>
      <protection/>
    </xf>
    <xf numFmtId="0" fontId="67" fillId="0" borderId="0" xfId="55" applyFont="1">
      <alignment/>
      <protection/>
    </xf>
    <xf numFmtId="3" fontId="68" fillId="0" borderId="0" xfId="56" applyNumberFormat="1" applyFont="1">
      <alignment/>
      <protection/>
    </xf>
    <xf numFmtId="3" fontId="69" fillId="0" borderId="0" xfId="55" applyNumberFormat="1" applyFont="1">
      <alignment/>
      <protection/>
    </xf>
    <xf numFmtId="201" fontId="69" fillId="0" borderId="0" xfId="56" applyNumberFormat="1" applyFont="1" applyAlignment="1">
      <alignment/>
      <protection/>
    </xf>
    <xf numFmtId="3" fontId="64" fillId="0" borderId="0" xfId="56" applyNumberFormat="1" applyFont="1">
      <alignment/>
      <protection/>
    </xf>
    <xf numFmtId="201" fontId="68" fillId="0" borderId="0" xfId="56" applyNumberFormat="1" applyFont="1" applyAlignment="1">
      <alignment horizontal="center"/>
      <protection/>
    </xf>
    <xf numFmtId="3" fontId="70" fillId="0" borderId="0" xfId="56" applyNumberFormat="1" applyFont="1">
      <alignment/>
      <protection/>
    </xf>
    <xf numFmtId="3" fontId="61" fillId="0" borderId="0" xfId="56" applyNumberFormat="1" applyFont="1" applyAlignment="1">
      <alignment wrapText="1"/>
      <protection/>
    </xf>
    <xf numFmtId="0" fontId="56" fillId="0" borderId="0" xfId="53" applyFont="1">
      <alignment/>
      <protection/>
    </xf>
    <xf numFmtId="3" fontId="64" fillId="0" borderId="0" xfId="55" applyNumberFormat="1" applyFont="1" applyAlignment="1">
      <alignment horizontal="center"/>
      <protection/>
    </xf>
    <xf numFmtId="3" fontId="59" fillId="0" borderId="24" xfId="55" applyNumberFormat="1" applyFont="1" applyBorder="1" applyAlignment="1">
      <alignment horizontal="center" vertical="center" wrapText="1"/>
      <protection/>
    </xf>
    <xf numFmtId="201" fontId="59" fillId="0" borderId="25" xfId="55" applyNumberFormat="1" applyFont="1" applyBorder="1" applyAlignment="1">
      <alignment horizontal="center" vertical="center" wrapText="1"/>
      <protection/>
    </xf>
    <xf numFmtId="207" fontId="61" fillId="33" borderId="24" xfId="69" applyNumberFormat="1" applyFont="1" applyFill="1" applyBorder="1" applyAlignment="1">
      <alignment wrapText="1"/>
    </xf>
    <xf numFmtId="196" fontId="61" fillId="0" borderId="25" xfId="69" applyNumberFormat="1" applyFont="1" applyBorder="1" applyAlignment="1">
      <alignment/>
    </xf>
    <xf numFmtId="201" fontId="61" fillId="0" borderId="10" xfId="55" applyNumberFormat="1" applyFont="1" applyFill="1" applyBorder="1" applyAlignment="1">
      <alignment vertical="center" wrapText="1"/>
      <protection/>
    </xf>
    <xf numFmtId="0" fontId="62" fillId="10" borderId="11" xfId="55" applyFont="1" applyFill="1" applyBorder="1" applyAlignment="1">
      <alignment vertical="center" wrapText="1"/>
      <protection/>
    </xf>
    <xf numFmtId="196" fontId="62" fillId="10" borderId="26" xfId="69" applyNumberFormat="1" applyFont="1" applyFill="1" applyBorder="1" applyAlignment="1">
      <alignment horizontal="right" vertical="center"/>
    </xf>
    <xf numFmtId="207" fontId="62" fillId="10" borderId="27" xfId="69" applyNumberFormat="1" applyFont="1" applyFill="1" applyBorder="1" applyAlignment="1">
      <alignment horizontal="right" vertical="center"/>
    </xf>
    <xf numFmtId="201" fontId="64" fillId="0" borderId="0" xfId="56" applyNumberFormat="1" applyFont="1" applyAlignment="1">
      <alignment horizontal="center"/>
      <protection/>
    </xf>
    <xf numFmtId="0" fontId="59" fillId="0" borderId="28" xfId="55" applyFont="1" applyBorder="1" applyAlignment="1">
      <alignment horizontal="center" vertical="center" wrapText="1"/>
      <protection/>
    </xf>
    <xf numFmtId="0" fontId="59" fillId="0" borderId="29" xfId="55" applyFont="1" applyBorder="1" applyAlignment="1">
      <alignment horizontal="center" vertical="center" wrapText="1"/>
      <protection/>
    </xf>
    <xf numFmtId="3" fontId="68" fillId="0" borderId="0" xfId="55" applyNumberFormat="1" applyFont="1" applyAlignment="1">
      <alignment horizontal="center"/>
      <protection/>
    </xf>
    <xf numFmtId="0" fontId="63" fillId="0" borderId="0" xfId="56" applyFont="1" applyFill="1" applyBorder="1" applyAlignment="1">
      <alignment horizontal="left" vertical="center" wrapText="1"/>
      <protection/>
    </xf>
    <xf numFmtId="0" fontId="64" fillId="0" borderId="0" xfId="56" applyFont="1" applyAlignment="1">
      <alignment/>
      <protection/>
    </xf>
    <xf numFmtId="0" fontId="71" fillId="0" borderId="0" xfId="57" applyNumberFormat="1" applyFont="1" applyAlignment="1">
      <alignment horizontal="right" vertical="distributed" wrapText="1"/>
      <protection/>
    </xf>
    <xf numFmtId="0" fontId="72" fillId="0" borderId="0" xfId="58" applyFont="1" applyAlignment="1">
      <alignment horizontal="right" vertical="justify" wrapText="1"/>
      <protection/>
    </xf>
    <xf numFmtId="0" fontId="73" fillId="0" borderId="30" xfId="55" applyFont="1" applyBorder="1" applyAlignment="1">
      <alignment horizontal="center" vertical="center" wrapText="1"/>
      <protection/>
    </xf>
    <xf numFmtId="0" fontId="59" fillId="0" borderId="31" xfId="55" applyFont="1" applyBorder="1" applyAlignment="1">
      <alignment horizontal="center" vertical="center" wrapText="1"/>
      <protection/>
    </xf>
    <xf numFmtId="0" fontId="59" fillId="0" borderId="19" xfId="55" applyFont="1" applyBorder="1" applyAlignment="1">
      <alignment horizontal="center" vertical="center" wrapText="1"/>
      <protection/>
    </xf>
    <xf numFmtId="0" fontId="59" fillId="0" borderId="23" xfId="55" applyFont="1" applyBorder="1" applyAlignment="1">
      <alignment horizontal="center" vertical="center" wrapText="1"/>
      <protection/>
    </xf>
    <xf numFmtId="0" fontId="59" fillId="0" borderId="12" xfId="55" applyFont="1" applyBorder="1" applyAlignment="1">
      <alignment horizontal="center" vertical="center" wrapText="1"/>
      <protection/>
    </xf>
    <xf numFmtId="0" fontId="59" fillId="0" borderId="13" xfId="55" applyFont="1" applyBorder="1" applyAlignment="1">
      <alignment horizontal="center" vertical="center" wrapText="1"/>
      <protection/>
    </xf>
    <xf numFmtId="0" fontId="59" fillId="0" borderId="32" xfId="55" applyFont="1" applyBorder="1" applyAlignment="1">
      <alignment horizontal="center" vertical="center" wrapText="1"/>
      <protection/>
    </xf>
    <xf numFmtId="0" fontId="59" fillId="0" borderId="33" xfId="55" applyFont="1" applyBorder="1" applyAlignment="1">
      <alignment horizontal="center" vertical="center" wrapText="1"/>
      <protection/>
    </xf>
    <xf numFmtId="0" fontId="59" fillId="0" borderId="34" xfId="55" applyFont="1" applyBorder="1" applyAlignment="1">
      <alignment horizontal="center" vertical="center" wrapText="1"/>
      <protection/>
    </xf>
    <xf numFmtId="201" fontId="64" fillId="0" borderId="0" xfId="55" applyNumberFormat="1" applyFont="1" applyAlignment="1">
      <alignment horizontal="center"/>
      <protection/>
    </xf>
    <xf numFmtId="0" fontId="59" fillId="0" borderId="35" xfId="55" applyFont="1" applyBorder="1" applyAlignment="1">
      <alignment horizontal="center" vertical="center" wrapText="1"/>
      <protection/>
    </xf>
    <xf numFmtId="201" fontId="59" fillId="0" borderId="18" xfId="55" applyNumberFormat="1" applyFont="1" applyBorder="1" applyAlignment="1">
      <alignment horizontal="center" vertical="center" wrapText="1"/>
      <protection/>
    </xf>
    <xf numFmtId="201" fontId="59" fillId="0" borderId="25" xfId="55" applyNumberFormat="1" applyFont="1" applyBorder="1" applyAlignment="1">
      <alignment horizontal="center" vertical="center" wrapText="1"/>
      <protection/>
    </xf>
    <xf numFmtId="0" fontId="65" fillId="34" borderId="0" xfId="56" applyFont="1" applyFill="1" applyBorder="1" applyAlignment="1">
      <alignment horizontal="left" vertical="center" wrapText="1"/>
      <protection/>
    </xf>
    <xf numFmtId="0" fontId="65" fillId="34" borderId="0" xfId="56" applyFont="1" applyFill="1" applyAlignment="1">
      <alignment/>
      <protection/>
    </xf>
    <xf numFmtId="3" fontId="59" fillId="0" borderId="16" xfId="55" applyNumberFormat="1" applyFont="1" applyBorder="1" applyAlignment="1">
      <alignment horizontal="center" vertical="center" wrapText="1"/>
      <protection/>
    </xf>
    <xf numFmtId="3" fontId="59" fillId="0" borderId="24" xfId="55" applyNumberFormat="1" applyFont="1" applyBorder="1" applyAlignment="1">
      <alignment horizontal="center" vertical="center" wrapText="1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форма 4 июнь 2009 2" xfId="56"/>
    <cellStyle name="Обычный_форма отчета № 7" xfId="57"/>
    <cellStyle name="Обычный_формы №1,2,5" xfId="58"/>
    <cellStyle name="Followed Hyperlink" xfId="59"/>
    <cellStyle name="Плохой" xfId="60"/>
    <cellStyle name="Пояснение" xfId="61"/>
    <cellStyle name="Примечание" xfId="62"/>
    <cellStyle name="Примечание 2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4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N38"/>
  <sheetViews>
    <sheetView tabSelected="1" zoomScalePageLayoutView="0" workbookViewId="0" topLeftCell="A1">
      <selection activeCell="J30" sqref="J30"/>
    </sheetView>
  </sheetViews>
  <sheetFormatPr defaultColWidth="9.140625" defaultRowHeight="12.75"/>
  <cols>
    <col min="1" max="1" width="25.7109375" style="1" customWidth="1"/>
    <col min="2" max="2" width="12.7109375" style="14" customWidth="1"/>
    <col min="3" max="3" width="15.7109375" style="4" customWidth="1"/>
    <col min="4" max="4" width="12.7109375" style="14" customWidth="1"/>
    <col min="5" max="5" width="13.421875" style="4" customWidth="1"/>
    <col min="6" max="6" width="12.7109375" style="14" customWidth="1"/>
    <col min="7" max="7" width="13.421875" style="4" customWidth="1"/>
    <col min="8" max="8" width="12.7109375" style="14" customWidth="1"/>
    <col min="9" max="9" width="14.421875" style="4" customWidth="1"/>
    <col min="10" max="10" width="12.7109375" style="14" customWidth="1"/>
    <col min="11" max="11" width="14.140625" style="4" customWidth="1"/>
    <col min="12" max="12" width="12.7109375" style="14" customWidth="1"/>
    <col min="13" max="13" width="14.140625" style="4" customWidth="1"/>
    <col min="14" max="14" width="8.140625" style="1" customWidth="1"/>
    <col min="15" max="16384" width="9.140625" style="1" customWidth="1"/>
  </cols>
  <sheetData>
    <row r="1" spans="2:14" ht="15.75" customHeight="1">
      <c r="B1" s="2"/>
      <c r="C1" s="3"/>
      <c r="D1" s="2"/>
      <c r="E1" s="3"/>
      <c r="F1" s="2"/>
      <c r="G1" s="3"/>
      <c r="H1" s="2"/>
      <c r="I1" s="4" t="s">
        <v>7</v>
      </c>
      <c r="J1" s="65" t="s">
        <v>30</v>
      </c>
      <c r="K1" s="65"/>
      <c r="L1" s="65"/>
      <c r="M1" s="65"/>
      <c r="N1" s="5"/>
    </row>
    <row r="2" spans="1:13" ht="14.25" customHeight="1">
      <c r="A2" s="6"/>
      <c r="B2" s="7"/>
      <c r="C2" s="8"/>
      <c r="D2" s="7"/>
      <c r="E2" s="8"/>
      <c r="F2" s="7"/>
      <c r="G2" s="8"/>
      <c r="H2" s="2"/>
      <c r="I2" s="66"/>
      <c r="J2" s="66"/>
      <c r="K2" s="66"/>
      <c r="L2" s="66"/>
      <c r="M2" s="66"/>
    </row>
    <row r="3" spans="1:13" ht="33" customHeight="1" thickBot="1">
      <c r="A3" s="67" t="s">
        <v>34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ht="22.5" customHeight="1" thickBot="1">
      <c r="A4" s="68" t="s">
        <v>1</v>
      </c>
      <c r="B4" s="71" t="s">
        <v>2</v>
      </c>
      <c r="C4" s="72"/>
      <c r="D4" s="73" t="s">
        <v>4</v>
      </c>
      <c r="E4" s="74"/>
      <c r="F4" s="74"/>
      <c r="G4" s="74"/>
      <c r="H4" s="74"/>
      <c r="I4" s="74"/>
      <c r="J4" s="74"/>
      <c r="K4" s="74"/>
      <c r="L4" s="74"/>
      <c r="M4" s="75"/>
    </row>
    <row r="5" spans="1:13" ht="57" customHeight="1">
      <c r="A5" s="69"/>
      <c r="B5" s="82" t="s">
        <v>8</v>
      </c>
      <c r="C5" s="78" t="s">
        <v>25</v>
      </c>
      <c r="D5" s="60" t="s">
        <v>27</v>
      </c>
      <c r="E5" s="61"/>
      <c r="F5" s="60" t="s">
        <v>28</v>
      </c>
      <c r="G5" s="61"/>
      <c r="H5" s="60" t="s">
        <v>29</v>
      </c>
      <c r="I5" s="61"/>
      <c r="J5" s="60" t="s">
        <v>24</v>
      </c>
      <c r="K5" s="61"/>
      <c r="L5" s="60" t="s">
        <v>5</v>
      </c>
      <c r="M5" s="77"/>
    </row>
    <row r="6" spans="1:13" ht="42.75" customHeight="1" thickBot="1">
      <c r="A6" s="70"/>
      <c r="B6" s="83"/>
      <c r="C6" s="79"/>
      <c r="D6" s="51" t="s">
        <v>3</v>
      </c>
      <c r="E6" s="52" t="s">
        <v>6</v>
      </c>
      <c r="F6" s="51" t="s">
        <v>3</v>
      </c>
      <c r="G6" s="52" t="s">
        <v>6</v>
      </c>
      <c r="H6" s="51" t="s">
        <v>3</v>
      </c>
      <c r="I6" s="52" t="s">
        <v>6</v>
      </c>
      <c r="J6" s="51" t="s">
        <v>3</v>
      </c>
      <c r="K6" s="52" t="s">
        <v>6</v>
      </c>
      <c r="L6" s="51" t="s">
        <v>3</v>
      </c>
      <c r="M6" s="9" t="s">
        <v>6</v>
      </c>
    </row>
    <row r="7" spans="1:13" s="14" customFormat="1" ht="15.75" customHeight="1" thickBot="1">
      <c r="A7" s="10">
        <v>1</v>
      </c>
      <c r="B7" s="11">
        <v>3</v>
      </c>
      <c r="C7" s="12">
        <v>4</v>
      </c>
      <c r="D7" s="11">
        <v>5</v>
      </c>
      <c r="E7" s="13">
        <v>6</v>
      </c>
      <c r="F7" s="11">
        <v>7</v>
      </c>
      <c r="G7" s="13">
        <v>8</v>
      </c>
      <c r="H7" s="11">
        <v>9</v>
      </c>
      <c r="I7" s="13">
        <v>10</v>
      </c>
      <c r="J7" s="11">
        <v>11</v>
      </c>
      <c r="K7" s="13">
        <v>12</v>
      </c>
      <c r="L7" s="11">
        <v>13</v>
      </c>
      <c r="M7" s="12">
        <v>14</v>
      </c>
    </row>
    <row r="8" spans="1:13" ht="15" customHeight="1">
      <c r="A8" s="15" t="s">
        <v>9</v>
      </c>
      <c r="B8" s="16">
        <f aca="true" t="shared" si="0" ref="B8:B24">D8+F8+H8+J8+L8</f>
        <v>18051</v>
      </c>
      <c r="C8" s="17">
        <f aca="true" t="shared" si="1" ref="C8:C24">E8+G8+I8+K8+M8</f>
        <v>989640.0584</v>
      </c>
      <c r="D8" s="16">
        <v>3623</v>
      </c>
      <c r="E8" s="18">
        <v>95282.3224</v>
      </c>
      <c r="F8" s="16">
        <v>2795</v>
      </c>
      <c r="G8" s="18">
        <v>69694.427</v>
      </c>
      <c r="H8" s="16">
        <v>715</v>
      </c>
      <c r="I8" s="18">
        <v>33634.177</v>
      </c>
      <c r="J8" s="16">
        <v>723</v>
      </c>
      <c r="K8" s="18">
        <v>397841.859</v>
      </c>
      <c r="L8" s="16">
        <v>10195</v>
      </c>
      <c r="M8" s="19">
        <v>393187.273</v>
      </c>
    </row>
    <row r="9" spans="1:13" ht="15" customHeight="1">
      <c r="A9" s="20" t="s">
        <v>10</v>
      </c>
      <c r="B9" s="16">
        <f t="shared" si="0"/>
        <v>27839</v>
      </c>
      <c r="C9" s="17">
        <f t="shared" si="1"/>
        <v>1734072.1476</v>
      </c>
      <c r="D9" s="21">
        <v>3889</v>
      </c>
      <c r="E9" s="22">
        <v>104795.6636</v>
      </c>
      <c r="F9" s="21">
        <v>3481</v>
      </c>
      <c r="G9" s="22">
        <v>107960.81</v>
      </c>
      <c r="H9" s="21">
        <v>1208</v>
      </c>
      <c r="I9" s="22">
        <v>72027.529</v>
      </c>
      <c r="J9" s="21">
        <v>1196</v>
      </c>
      <c r="K9" s="22">
        <v>729089.436</v>
      </c>
      <c r="L9" s="21">
        <v>18065</v>
      </c>
      <c r="M9" s="23">
        <v>720198.709</v>
      </c>
    </row>
    <row r="10" spans="1:13" ht="15" customHeight="1">
      <c r="A10" s="20" t="s">
        <v>11</v>
      </c>
      <c r="B10" s="16">
        <f t="shared" si="0"/>
        <v>59374</v>
      </c>
      <c r="C10" s="17">
        <f t="shared" si="1"/>
        <v>3259135.7630000003</v>
      </c>
      <c r="D10" s="21">
        <v>5068</v>
      </c>
      <c r="E10" s="22">
        <v>129957.205</v>
      </c>
      <c r="F10" s="21">
        <v>5307</v>
      </c>
      <c r="G10" s="22">
        <v>136704.259</v>
      </c>
      <c r="H10" s="21">
        <v>2589</v>
      </c>
      <c r="I10" s="22">
        <v>111907.238</v>
      </c>
      <c r="J10" s="21">
        <v>2445</v>
      </c>
      <c r="K10" s="22">
        <v>1248243.868</v>
      </c>
      <c r="L10" s="21">
        <v>43965</v>
      </c>
      <c r="M10" s="23">
        <v>1632323.193</v>
      </c>
    </row>
    <row r="11" spans="1:13" ht="15" customHeight="1">
      <c r="A11" s="20" t="s">
        <v>12</v>
      </c>
      <c r="B11" s="16">
        <f t="shared" si="0"/>
        <v>23575</v>
      </c>
      <c r="C11" s="17">
        <f t="shared" si="1"/>
        <v>1641909.2680000002</v>
      </c>
      <c r="D11" s="21">
        <v>3448</v>
      </c>
      <c r="E11" s="22">
        <v>129254.565</v>
      </c>
      <c r="F11" s="21">
        <v>2978</v>
      </c>
      <c r="G11" s="22">
        <v>128257.087</v>
      </c>
      <c r="H11" s="21">
        <v>2438</v>
      </c>
      <c r="I11" s="22">
        <v>153400.687</v>
      </c>
      <c r="J11" s="21">
        <v>1001</v>
      </c>
      <c r="K11" s="22">
        <v>618234.753</v>
      </c>
      <c r="L11" s="21">
        <v>13710</v>
      </c>
      <c r="M11" s="23">
        <v>612762.176</v>
      </c>
    </row>
    <row r="12" spans="1:13" ht="15" customHeight="1">
      <c r="A12" s="20" t="s">
        <v>13</v>
      </c>
      <c r="B12" s="16">
        <f t="shared" si="0"/>
        <v>31991</v>
      </c>
      <c r="C12" s="17">
        <f t="shared" si="1"/>
        <v>2525257.2948</v>
      </c>
      <c r="D12" s="21">
        <v>5204</v>
      </c>
      <c r="E12" s="22">
        <v>134073.7088</v>
      </c>
      <c r="F12" s="21">
        <v>4851</v>
      </c>
      <c r="G12" s="22">
        <v>122695.573</v>
      </c>
      <c r="H12" s="21">
        <v>1565</v>
      </c>
      <c r="I12" s="22">
        <v>85056.096</v>
      </c>
      <c r="J12" s="21">
        <v>1445</v>
      </c>
      <c r="K12" s="22">
        <v>1363236.068</v>
      </c>
      <c r="L12" s="21">
        <v>18926</v>
      </c>
      <c r="M12" s="23">
        <v>820195.849</v>
      </c>
    </row>
    <row r="13" spans="1:13" ht="15" customHeight="1">
      <c r="A13" s="20" t="s">
        <v>14</v>
      </c>
      <c r="B13" s="16">
        <f t="shared" si="0"/>
        <v>33221</v>
      </c>
      <c r="C13" s="17">
        <f t="shared" si="1"/>
        <v>1982432.392</v>
      </c>
      <c r="D13" s="21">
        <v>4391</v>
      </c>
      <c r="E13" s="22">
        <v>98427.729</v>
      </c>
      <c r="F13" s="21">
        <v>2575</v>
      </c>
      <c r="G13" s="22">
        <v>76425.914</v>
      </c>
      <c r="H13" s="21">
        <v>1251</v>
      </c>
      <c r="I13" s="22">
        <v>66422.273</v>
      </c>
      <c r="J13" s="21">
        <v>1330</v>
      </c>
      <c r="K13" s="22">
        <v>844797.737</v>
      </c>
      <c r="L13" s="21">
        <v>23674</v>
      </c>
      <c r="M13" s="23">
        <v>896358.739</v>
      </c>
    </row>
    <row r="14" spans="1:13" ht="15" customHeight="1">
      <c r="A14" s="20" t="s">
        <v>15</v>
      </c>
      <c r="B14" s="16">
        <f t="shared" si="0"/>
        <v>19240</v>
      </c>
      <c r="C14" s="17">
        <f t="shared" si="1"/>
        <v>1117111.431</v>
      </c>
      <c r="D14" s="21">
        <v>2647</v>
      </c>
      <c r="E14" s="22">
        <v>75457.249</v>
      </c>
      <c r="F14" s="21">
        <v>2124</v>
      </c>
      <c r="G14" s="22">
        <v>58315.995</v>
      </c>
      <c r="H14" s="21">
        <v>2221</v>
      </c>
      <c r="I14" s="22">
        <v>135628.038</v>
      </c>
      <c r="J14" s="21">
        <v>768</v>
      </c>
      <c r="K14" s="22">
        <v>397324.373</v>
      </c>
      <c r="L14" s="21">
        <v>11480</v>
      </c>
      <c r="M14" s="23">
        <v>450385.776</v>
      </c>
    </row>
    <row r="15" spans="1:13" ht="15" customHeight="1">
      <c r="A15" s="20" t="s">
        <v>16</v>
      </c>
      <c r="B15" s="16">
        <f t="shared" si="0"/>
        <v>41425</v>
      </c>
      <c r="C15" s="17">
        <f t="shared" si="1"/>
        <v>2434294.1342499997</v>
      </c>
      <c r="D15" s="21">
        <v>13842</v>
      </c>
      <c r="E15" s="22">
        <v>486642.46325</v>
      </c>
      <c r="F15" s="21">
        <v>5282</v>
      </c>
      <c r="G15" s="22">
        <v>169079.85</v>
      </c>
      <c r="H15" s="21">
        <v>1481</v>
      </c>
      <c r="I15" s="22">
        <v>94119.673</v>
      </c>
      <c r="J15" s="21">
        <v>1418</v>
      </c>
      <c r="K15" s="22">
        <v>890971.345</v>
      </c>
      <c r="L15" s="21">
        <v>19402</v>
      </c>
      <c r="M15" s="23">
        <v>793480.803</v>
      </c>
    </row>
    <row r="16" spans="1:13" ht="15" customHeight="1">
      <c r="A16" s="20" t="s">
        <v>17</v>
      </c>
      <c r="B16" s="16">
        <f t="shared" si="0"/>
        <v>27484</v>
      </c>
      <c r="C16" s="17">
        <f t="shared" si="1"/>
        <v>1412756.966</v>
      </c>
      <c r="D16" s="21">
        <v>3036</v>
      </c>
      <c r="E16" s="22">
        <v>66077.274</v>
      </c>
      <c r="F16" s="21">
        <v>2627</v>
      </c>
      <c r="G16" s="22">
        <v>70766.347</v>
      </c>
      <c r="H16" s="21">
        <v>1369</v>
      </c>
      <c r="I16" s="22">
        <v>57587.967</v>
      </c>
      <c r="J16" s="21">
        <v>1225</v>
      </c>
      <c r="K16" s="22">
        <v>538051.987</v>
      </c>
      <c r="L16" s="21">
        <v>19227</v>
      </c>
      <c r="M16" s="23">
        <v>680273.391</v>
      </c>
    </row>
    <row r="17" spans="1:13" ht="15" customHeight="1">
      <c r="A17" s="20" t="s">
        <v>18</v>
      </c>
      <c r="B17" s="16">
        <f t="shared" si="0"/>
        <v>17180</v>
      </c>
      <c r="C17" s="17">
        <f t="shared" si="1"/>
        <v>976519.459</v>
      </c>
      <c r="D17" s="21">
        <v>3567</v>
      </c>
      <c r="E17" s="22">
        <v>88869.476</v>
      </c>
      <c r="F17" s="21">
        <v>3009</v>
      </c>
      <c r="G17" s="22">
        <v>68192.743</v>
      </c>
      <c r="H17" s="21">
        <v>1003</v>
      </c>
      <c r="I17" s="22">
        <v>41361.649</v>
      </c>
      <c r="J17" s="21">
        <v>651</v>
      </c>
      <c r="K17" s="22">
        <v>390672.059</v>
      </c>
      <c r="L17" s="21">
        <v>8950</v>
      </c>
      <c r="M17" s="23">
        <v>387423.532</v>
      </c>
    </row>
    <row r="18" spans="1:13" ht="15" customHeight="1">
      <c r="A18" s="20" t="s">
        <v>19</v>
      </c>
      <c r="B18" s="16">
        <f t="shared" si="0"/>
        <v>27816</v>
      </c>
      <c r="C18" s="17">
        <f t="shared" si="1"/>
        <v>2212642.8636</v>
      </c>
      <c r="D18" s="21">
        <v>4426</v>
      </c>
      <c r="E18" s="22">
        <v>181566.09159999999</v>
      </c>
      <c r="F18" s="21">
        <v>2864</v>
      </c>
      <c r="G18" s="22">
        <v>158593.895</v>
      </c>
      <c r="H18" s="21">
        <v>1518</v>
      </c>
      <c r="I18" s="22">
        <v>89998.494</v>
      </c>
      <c r="J18" s="21">
        <v>1273</v>
      </c>
      <c r="K18" s="22">
        <v>940301.923</v>
      </c>
      <c r="L18" s="21">
        <v>17735</v>
      </c>
      <c r="M18" s="23">
        <v>842182.46</v>
      </c>
    </row>
    <row r="19" spans="1:13" ht="15" customHeight="1">
      <c r="A19" s="20" t="s">
        <v>20</v>
      </c>
      <c r="B19" s="16">
        <f t="shared" si="0"/>
        <v>17198</v>
      </c>
      <c r="C19" s="17">
        <f t="shared" si="1"/>
        <v>1010216.95196</v>
      </c>
      <c r="D19" s="21">
        <v>3352</v>
      </c>
      <c r="E19" s="22">
        <v>99536.43396</v>
      </c>
      <c r="F19" s="21">
        <v>2712</v>
      </c>
      <c r="G19" s="22">
        <v>83207.184</v>
      </c>
      <c r="H19" s="21">
        <v>1066</v>
      </c>
      <c r="I19" s="22">
        <v>57712.368</v>
      </c>
      <c r="J19" s="21">
        <v>684</v>
      </c>
      <c r="K19" s="22">
        <v>370815.6</v>
      </c>
      <c r="L19" s="21">
        <v>9384</v>
      </c>
      <c r="M19" s="23">
        <v>398945.366</v>
      </c>
    </row>
    <row r="20" spans="1:13" ht="15" customHeight="1">
      <c r="A20" s="20" t="s">
        <v>21</v>
      </c>
      <c r="B20" s="16">
        <f t="shared" si="0"/>
        <v>10173</v>
      </c>
      <c r="C20" s="17">
        <f t="shared" si="1"/>
        <v>504347.9696</v>
      </c>
      <c r="D20" s="21">
        <v>2429</v>
      </c>
      <c r="E20" s="22">
        <v>53563.9466</v>
      </c>
      <c r="F20" s="21">
        <v>1559</v>
      </c>
      <c r="G20" s="22">
        <v>35597.327</v>
      </c>
      <c r="H20" s="21">
        <v>693</v>
      </c>
      <c r="I20" s="22">
        <v>32147.172</v>
      </c>
      <c r="J20" s="21">
        <v>358</v>
      </c>
      <c r="K20" s="22">
        <v>181083.084</v>
      </c>
      <c r="L20" s="21">
        <v>5134</v>
      </c>
      <c r="M20" s="23">
        <v>201956.44</v>
      </c>
    </row>
    <row r="21" spans="1:13" ht="15" customHeight="1">
      <c r="A21" s="20" t="s">
        <v>31</v>
      </c>
      <c r="B21" s="16">
        <f t="shared" si="0"/>
        <v>66256</v>
      </c>
      <c r="C21" s="17">
        <f t="shared" si="1"/>
        <v>3090503.7470000004</v>
      </c>
      <c r="D21" s="21">
        <v>7639</v>
      </c>
      <c r="E21" s="22">
        <v>163760.852</v>
      </c>
      <c r="F21" s="21">
        <v>3959</v>
      </c>
      <c r="G21" s="22">
        <v>106765.424</v>
      </c>
      <c r="H21" s="21">
        <v>1737</v>
      </c>
      <c r="I21" s="22">
        <v>80543.139</v>
      </c>
      <c r="J21" s="21">
        <v>2043</v>
      </c>
      <c r="K21" s="22">
        <v>1027711.458</v>
      </c>
      <c r="L21" s="21">
        <v>50878</v>
      </c>
      <c r="M21" s="23">
        <v>1711722.874</v>
      </c>
    </row>
    <row r="22" spans="1:13" ht="15" customHeight="1">
      <c r="A22" s="20" t="s">
        <v>22</v>
      </c>
      <c r="B22" s="16">
        <f t="shared" si="0"/>
        <v>47182</v>
      </c>
      <c r="C22" s="17">
        <f t="shared" si="1"/>
        <v>3795523.3140000002</v>
      </c>
      <c r="D22" s="21">
        <v>6805</v>
      </c>
      <c r="E22" s="22">
        <v>287187.654</v>
      </c>
      <c r="F22" s="21">
        <v>4139</v>
      </c>
      <c r="G22" s="22">
        <v>167151.35</v>
      </c>
      <c r="H22" s="21">
        <v>2408</v>
      </c>
      <c r="I22" s="22">
        <v>193087.347</v>
      </c>
      <c r="J22" s="21">
        <v>2438</v>
      </c>
      <c r="K22" s="22">
        <v>1602699.15</v>
      </c>
      <c r="L22" s="21">
        <v>31392</v>
      </c>
      <c r="M22" s="23">
        <v>1545397.813</v>
      </c>
    </row>
    <row r="23" spans="1:13" ht="15" customHeight="1">
      <c r="A23" s="24" t="s">
        <v>33</v>
      </c>
      <c r="B23" s="16">
        <f t="shared" si="0"/>
        <v>38512</v>
      </c>
      <c r="C23" s="17">
        <f t="shared" si="1"/>
        <v>3142654.9694000003</v>
      </c>
      <c r="D23" s="53">
        <v>4626</v>
      </c>
      <c r="E23" s="54">
        <v>167641.61440000002</v>
      </c>
      <c r="F23" s="53">
        <v>3089</v>
      </c>
      <c r="G23" s="54">
        <v>122128.402</v>
      </c>
      <c r="H23" s="53">
        <v>2147</v>
      </c>
      <c r="I23" s="54">
        <v>174025.286</v>
      </c>
      <c r="J23" s="53">
        <v>1927</v>
      </c>
      <c r="K23" s="54">
        <v>1357441.118</v>
      </c>
      <c r="L23" s="53">
        <v>26723</v>
      </c>
      <c r="M23" s="55">
        <v>1321418.549</v>
      </c>
    </row>
    <row r="24" spans="1:13" ht="15" customHeight="1" thickBot="1">
      <c r="A24" s="24" t="s">
        <v>32</v>
      </c>
      <c r="B24" s="16">
        <f t="shared" si="0"/>
        <v>37272</v>
      </c>
      <c r="C24" s="17">
        <f t="shared" si="1"/>
        <v>2068526.7136</v>
      </c>
      <c r="D24" s="53">
        <v>4175</v>
      </c>
      <c r="E24" s="54">
        <v>107822.86859999999</v>
      </c>
      <c r="F24" s="53">
        <v>2298</v>
      </c>
      <c r="G24" s="54">
        <v>69206.102</v>
      </c>
      <c r="H24" s="53">
        <v>1455</v>
      </c>
      <c r="I24" s="54">
        <v>62652.25</v>
      </c>
      <c r="J24" s="53">
        <v>1404</v>
      </c>
      <c r="K24" s="54">
        <v>819731.819</v>
      </c>
      <c r="L24" s="53">
        <v>27940</v>
      </c>
      <c r="M24" s="55">
        <v>1009113.674</v>
      </c>
    </row>
    <row r="25" spans="1:13" s="28" customFormat="1" ht="15" customHeight="1" thickBot="1">
      <c r="A25" s="56" t="s">
        <v>0</v>
      </c>
      <c r="B25" s="25">
        <f aca="true" t="shared" si="2" ref="B25:M25">SUM(B8:B24)</f>
        <v>543789</v>
      </c>
      <c r="C25" s="27">
        <f t="shared" si="2"/>
        <v>33897545.44321</v>
      </c>
      <c r="D25" s="25">
        <f t="shared" si="2"/>
        <v>82167</v>
      </c>
      <c r="E25" s="26">
        <f t="shared" si="2"/>
        <v>2469917.11721</v>
      </c>
      <c r="F25" s="58">
        <f t="shared" si="2"/>
        <v>55649</v>
      </c>
      <c r="G25" s="57">
        <f t="shared" si="2"/>
        <v>1750742.689</v>
      </c>
      <c r="H25" s="25">
        <f t="shared" si="2"/>
        <v>26864</v>
      </c>
      <c r="I25" s="26">
        <f t="shared" si="2"/>
        <v>1541311.3830000001</v>
      </c>
      <c r="J25" s="58">
        <f t="shared" si="2"/>
        <v>22329</v>
      </c>
      <c r="K25" s="57">
        <f t="shared" si="2"/>
        <v>13718247.637</v>
      </c>
      <c r="L25" s="25">
        <f t="shared" si="2"/>
        <v>356780</v>
      </c>
      <c r="M25" s="26">
        <f t="shared" si="2"/>
        <v>14417326.616999999</v>
      </c>
    </row>
    <row r="26" spans="1:13" s="28" customFormat="1" ht="15" customHeight="1">
      <c r="A26" s="29"/>
      <c r="B26" s="30"/>
      <c r="C26" s="31"/>
      <c r="D26" s="32"/>
      <c r="E26" s="31"/>
      <c r="F26" s="32"/>
      <c r="G26" s="31"/>
      <c r="H26" s="32"/>
      <c r="I26" s="31"/>
      <c r="J26" s="32"/>
      <c r="K26" s="31"/>
      <c r="L26" s="32"/>
      <c r="M26" s="31"/>
    </row>
    <row r="27" spans="1:13" ht="12.75">
      <c r="A27" s="63" t="s">
        <v>26</v>
      </c>
      <c r="B27" s="64"/>
      <c r="C27" s="64"/>
      <c r="D27" s="64"/>
      <c r="E27" s="64"/>
      <c r="F27" s="64"/>
      <c r="G27" s="64"/>
      <c r="H27" s="64"/>
      <c r="I27" s="64"/>
      <c r="J27" s="33"/>
      <c r="K27" s="34"/>
      <c r="L27" s="33"/>
      <c r="M27" s="34"/>
    </row>
    <row r="28" spans="1:13" s="37" customFormat="1" ht="12.75">
      <c r="A28" s="80" t="s">
        <v>23</v>
      </c>
      <c r="B28" s="81"/>
      <c r="C28" s="81"/>
      <c r="D28" s="81"/>
      <c r="E28" s="81"/>
      <c r="F28" s="81"/>
      <c r="G28" s="81"/>
      <c r="H28" s="81"/>
      <c r="I28" s="81"/>
      <c r="J28" s="35"/>
      <c r="K28" s="36"/>
      <c r="L28" s="35"/>
      <c r="M28" s="36"/>
    </row>
    <row r="29" spans="1:13" s="37" customFormat="1" ht="12.75">
      <c r="A29" s="38"/>
      <c r="B29" s="39"/>
      <c r="C29" s="40"/>
      <c r="D29" s="39"/>
      <c r="E29" s="40"/>
      <c r="F29" s="39"/>
      <c r="G29" s="40"/>
      <c r="H29" s="39"/>
      <c r="I29" s="40"/>
      <c r="J29" s="35"/>
      <c r="K29" s="36"/>
      <c r="L29" s="35"/>
      <c r="M29" s="36"/>
    </row>
    <row r="30" spans="1:13" ht="19.5" customHeight="1">
      <c r="A30" s="41"/>
      <c r="C30" s="3"/>
      <c r="D30" s="2"/>
      <c r="E30" s="3"/>
      <c r="F30" s="2"/>
      <c r="G30" s="3"/>
      <c r="H30" s="2"/>
      <c r="I30" s="3"/>
      <c r="J30" s="2"/>
      <c r="L30" s="2"/>
      <c r="M30" s="3"/>
    </row>
    <row r="31" spans="1:13" ht="12.75">
      <c r="A31" s="41"/>
      <c r="C31" s="14"/>
      <c r="E31" s="14"/>
      <c r="G31" s="14"/>
      <c r="I31" s="14"/>
      <c r="K31" s="14"/>
      <c r="M31" s="14"/>
    </row>
    <row r="32" spans="1:13" ht="15.75">
      <c r="A32" s="42"/>
      <c r="B32" s="76"/>
      <c r="C32" s="76"/>
      <c r="D32" s="76"/>
      <c r="E32" s="62"/>
      <c r="F32" s="62"/>
      <c r="G32" s="3"/>
      <c r="I32" s="3"/>
      <c r="J32" s="43"/>
      <c r="K32" s="44"/>
      <c r="L32" s="2"/>
      <c r="M32" s="3"/>
    </row>
    <row r="33" spans="1:6" ht="15.75">
      <c r="A33" s="45"/>
      <c r="B33" s="59"/>
      <c r="C33" s="59"/>
      <c r="D33" s="59"/>
      <c r="E33" s="46"/>
      <c r="F33" s="47"/>
    </row>
    <row r="34" spans="1:6" ht="30" customHeight="1">
      <c r="A34" s="48"/>
      <c r="B34" s="76"/>
      <c r="C34" s="76"/>
      <c r="D34" s="76"/>
      <c r="E34" s="62"/>
      <c r="F34" s="62"/>
    </row>
    <row r="35" spans="1:5" ht="12.75">
      <c r="A35" s="49"/>
      <c r="B35" s="59"/>
      <c r="C35" s="59"/>
      <c r="D35" s="59"/>
      <c r="E35" s="50"/>
    </row>
    <row r="36" spans="1:5" ht="12.75">
      <c r="A36" s="49"/>
      <c r="B36" s="49"/>
      <c r="C36" s="49"/>
      <c r="D36" s="49"/>
      <c r="E36" s="49"/>
    </row>
    <row r="38" ht="12.75">
      <c r="D38" s="4"/>
    </row>
  </sheetData>
  <sheetProtection/>
  <mergeCells count="21">
    <mergeCell ref="B5:B6"/>
    <mergeCell ref="A27:I27"/>
    <mergeCell ref="J5:K5"/>
    <mergeCell ref="J1:M1"/>
    <mergeCell ref="I2:M2"/>
    <mergeCell ref="A3:M3"/>
    <mergeCell ref="A4:A6"/>
    <mergeCell ref="B4:C4"/>
    <mergeCell ref="H5:I5"/>
    <mergeCell ref="D4:M4"/>
    <mergeCell ref="C5:C6"/>
    <mergeCell ref="A28:I28"/>
    <mergeCell ref="L5:M5"/>
    <mergeCell ref="B35:D35"/>
    <mergeCell ref="D5:E5"/>
    <mergeCell ref="F5:G5"/>
    <mergeCell ref="E32:F32"/>
    <mergeCell ref="E34:F34"/>
    <mergeCell ref="B33:D33"/>
    <mergeCell ref="B34:D34"/>
    <mergeCell ref="B32:D32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Сейсебаев Жанат Базарбаевич</cp:lastModifiedBy>
  <cp:lastPrinted>2015-02-11T11:30:35Z</cp:lastPrinted>
  <dcterms:created xsi:type="dcterms:W3CDTF">1996-10-08T23:32:33Z</dcterms:created>
  <dcterms:modified xsi:type="dcterms:W3CDTF">2022-06-10T05:19:18Z</dcterms:modified>
  <cp:category/>
  <cp:version/>
  <cp:contentType/>
  <cp:contentStatus/>
</cp:coreProperties>
</file>